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1655" windowHeight="5100"/>
  </bookViews>
  <sheets>
    <sheet name="Feuil1" sheetId="1" r:id="rId1"/>
    <sheet name="Feuil2" sheetId="2" r:id="rId2"/>
    <sheet name="Feuil3" sheetId="3" r:id="rId3"/>
  </sheets>
  <definedNames>
    <definedName name="Chemins">Feuil1!$G$17</definedName>
    <definedName name="Emetteur">Feuil1!$G$14</definedName>
    <definedName name="FlotDebFin">Feuil1!$C$4:$C$25</definedName>
    <definedName name="FlotEntrant">Feuil1!$G$4:$G$12</definedName>
    <definedName name="FlotFinDeb">Feuil1!$D$4:$D$25</definedName>
    <definedName name="FlotSortant">Feuil1!$H$4:$H$12</definedName>
    <definedName name="NoeudDeb">Feuil1!$A$4:$A$25</definedName>
    <definedName name="NoeudFin">Feuil1!$B$4:$B$25</definedName>
    <definedName name="Récepteur">Feuil1!$G$15</definedName>
    <definedName name="Reflux">Feuil1!$G$16</definedName>
    <definedName name="solver_adj" localSheetId="0" hidden="1">Feuil1!$C$4:$D$25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Feuil1!$H$4:$H$12</definedName>
    <definedName name="solver_lhs2" localSheetId="0" hidden="1">Feuil1!$G$4:$G$12</definedName>
    <definedName name="solver_lhs3" localSheetId="0" hidden="1">Feuil1!$G$16</definedName>
    <definedName name="solver_lhs4" localSheetId="0" hidden="1">Feuil1!$G$16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Feuil1!$G$17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hs1" localSheetId="0" hidden="1">1</definedName>
    <definedName name="solver_rhs2" localSheetId="0" hidden="1">FlotSortant</definedName>
    <definedName name="solver_rhs3" localSheetId="0" hidden="1">0</definedName>
    <definedName name="solver_rhs4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G17" i="1" l="1"/>
  <c r="G16" i="1"/>
  <c r="G4" i="1"/>
  <c r="H5" i="1"/>
  <c r="H6" i="1"/>
  <c r="H7" i="1"/>
  <c r="H8" i="1"/>
  <c r="H9" i="1"/>
  <c r="H10" i="1"/>
  <c r="H11" i="1"/>
  <c r="H12" i="1"/>
  <c r="H4" i="1"/>
  <c r="G5" i="1"/>
  <c r="G6" i="1"/>
  <c r="G7" i="1"/>
  <c r="G8" i="1"/>
  <c r="G9" i="1"/>
  <c r="G10" i="1"/>
  <c r="G11" i="1"/>
  <c r="G12" i="1"/>
</calcChain>
</file>

<file path=xl/connections.xml><?xml version="1.0" encoding="utf-8"?>
<connections xmlns="http://schemas.openxmlformats.org/spreadsheetml/2006/main">
  <connection id="1" name="G1Arcs" type="6" refreshedVersion="3" background="1" saveData="1">
    <textPr codePage="850" sourceFile="C:\Users\prins\Documents\Dossiers Prins\Recherche\Publications\Books\Livre PL\cd-livre\PbG\G1Arcs.dat" decimal="," thousands=" 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<sst xmlns="http://schemas.openxmlformats.org/spreadsheetml/2006/main" count="12" uniqueCount="12">
  <si>
    <t>C11-Fiabilité : fiabilité d'un réseau</t>
  </si>
  <si>
    <t>Nœud deb</t>
  </si>
  <si>
    <t>Nœud fin</t>
  </si>
  <si>
    <r>
      <t xml:space="preserve">Flot deb </t>
    </r>
    <r>
      <rPr>
        <sz val="11"/>
        <color indexed="8"/>
        <rFont val="Symbol"/>
        <family val="1"/>
        <charset val="2"/>
      </rPr>
      <t>®</t>
    </r>
    <r>
      <rPr>
        <sz val="11"/>
        <color indexed="8"/>
        <rFont val="Calibri"/>
        <family val="2"/>
      </rPr>
      <t xml:space="preserve"> fin</t>
    </r>
  </si>
  <si>
    <r>
      <t xml:space="preserve">Flot fin </t>
    </r>
    <r>
      <rPr>
        <sz val="11"/>
        <color indexed="8"/>
        <rFont val="Symbol"/>
        <family val="1"/>
        <charset val="2"/>
      </rPr>
      <t>®</t>
    </r>
    <r>
      <rPr>
        <sz val="11"/>
        <color indexed="8"/>
        <rFont val="Calibri"/>
        <family val="2"/>
      </rPr>
      <t xml:space="preserve"> deb</t>
    </r>
  </si>
  <si>
    <t>Nœud</t>
  </si>
  <si>
    <t>Flot entrant</t>
  </si>
  <si>
    <t>Flot sortant</t>
  </si>
  <si>
    <t>Chemins</t>
  </si>
  <si>
    <t>Emetteur</t>
  </si>
  <si>
    <t>Récepteur</t>
  </si>
  <si>
    <t>Reflux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</si>
</sst>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indexed="8"/>
      <name val="Symbol"/>
      <family val="1"/>
      <charset val="2"/>
    </font>
    <font>
      <sz val="11"/>
      <color indexed="8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/>
    <xf numFmtId="0" fontId="0" fillId="2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J26" sqref="J26"/>
    </sheetView>
  </sheetViews>
  <sheetFormatPr baseColWidth="10" defaultRowHeight="15" x14ac:dyDescent="0.25"/>
  <cols>
    <col min="1" max="1" width="10.5703125" customWidth="1"/>
    <col min="2" max="2" width="10.42578125" customWidth="1"/>
    <col min="3" max="3" width="13.7109375" customWidth="1"/>
    <col min="4" max="4" width="14.85546875" customWidth="1"/>
    <col min="5" max="5" width="5" customWidth="1"/>
    <col min="6" max="6" width="11.7109375" customWidth="1"/>
  </cols>
  <sheetData>
    <row r="1" spans="1:8" ht="26.25" x14ac:dyDescent="0.4">
      <c r="A1" s="1" t="s">
        <v>0</v>
      </c>
    </row>
    <row r="3" spans="1:8" ht="14.1" customHeight="1" x14ac:dyDescent="0.25">
      <c r="A3" s="3" t="s">
        <v>1</v>
      </c>
      <c r="B3" s="3" t="s">
        <v>2</v>
      </c>
      <c r="C3" s="3" t="s">
        <v>3</v>
      </c>
      <c r="D3" s="3" t="s">
        <v>4</v>
      </c>
      <c r="F3" s="4" t="s">
        <v>5</v>
      </c>
      <c r="G3" s="5" t="s">
        <v>6</v>
      </c>
      <c r="H3" s="5" t="s">
        <v>7</v>
      </c>
    </row>
    <row r="4" spans="1:8" ht="14.1" customHeight="1" x14ac:dyDescent="0.25">
      <c r="A4" s="3">
        <v>1</v>
      </c>
      <c r="B4" s="3">
        <v>2</v>
      </c>
      <c r="C4" s="7">
        <v>0</v>
      </c>
      <c r="D4" s="7">
        <v>1</v>
      </c>
      <c r="F4" s="3">
        <v>1</v>
      </c>
      <c r="G4" s="8">
        <f>SUMIF(NoeudFin,F4,FlotDebFin)+SUMIF(NoeudDeb,F4,FlotFinDeb)</f>
        <v>1</v>
      </c>
      <c r="H4" s="8">
        <f t="shared" ref="H4:H12" si="0">SUMIF(NoeudDeb,F4,FlotDebFin)+SUMIF(NoeudFin,F4,FlotFinDeb)</f>
        <v>1</v>
      </c>
    </row>
    <row r="5" spans="1:8" ht="14.1" customHeight="1" x14ac:dyDescent="0.25">
      <c r="A5" s="3">
        <v>1</v>
      </c>
      <c r="B5" s="3">
        <v>3</v>
      </c>
      <c r="C5" s="7">
        <v>0</v>
      </c>
      <c r="D5" s="7">
        <v>0</v>
      </c>
      <c r="F5" s="3">
        <v>2</v>
      </c>
      <c r="G5" s="8">
        <f t="shared" ref="G5:G12" si="1">SUMIF(NoeudFin,F5,FlotDebFin)+SUMIF(NoeudDeb,F5,FlotFinDeb)</f>
        <v>1</v>
      </c>
      <c r="H5" s="8">
        <f t="shared" si="0"/>
        <v>1</v>
      </c>
    </row>
    <row r="6" spans="1:8" ht="14.1" customHeight="1" x14ac:dyDescent="0.25">
      <c r="A6" s="3">
        <v>1</v>
      </c>
      <c r="B6" s="3">
        <v>11</v>
      </c>
      <c r="C6" s="7">
        <v>1</v>
      </c>
      <c r="D6" s="7">
        <v>0</v>
      </c>
      <c r="F6" s="3">
        <v>3</v>
      </c>
      <c r="G6" s="8">
        <f t="shared" si="1"/>
        <v>1</v>
      </c>
      <c r="H6" s="8">
        <f t="shared" si="0"/>
        <v>1</v>
      </c>
    </row>
    <row r="7" spans="1:8" ht="14.1" customHeight="1" x14ac:dyDescent="0.25">
      <c r="A7" s="3">
        <v>2</v>
      </c>
      <c r="B7" s="3">
        <v>3</v>
      </c>
      <c r="C7" s="7">
        <v>0</v>
      </c>
      <c r="D7" s="7">
        <v>0</v>
      </c>
      <c r="F7" s="3">
        <v>4</v>
      </c>
      <c r="G7" s="8">
        <f t="shared" si="1"/>
        <v>1</v>
      </c>
      <c r="H7" s="8">
        <f t="shared" si="0"/>
        <v>1</v>
      </c>
    </row>
    <row r="8" spans="1:8" ht="14.1" customHeight="1" x14ac:dyDescent="0.25">
      <c r="A8" s="3">
        <v>2</v>
      </c>
      <c r="B8" s="3">
        <v>8</v>
      </c>
      <c r="C8" s="7">
        <v>0</v>
      </c>
      <c r="D8" s="7">
        <v>1</v>
      </c>
      <c r="F8" s="3">
        <v>5</v>
      </c>
      <c r="G8" s="8">
        <f t="shared" si="1"/>
        <v>1</v>
      </c>
      <c r="H8" s="8">
        <f t="shared" si="0"/>
        <v>1</v>
      </c>
    </row>
    <row r="9" spans="1:8" ht="14.1" customHeight="1" x14ac:dyDescent="0.25">
      <c r="A9" s="3">
        <v>2</v>
      </c>
      <c r="B9" s="3">
        <v>9</v>
      </c>
      <c r="C9" s="7">
        <v>0</v>
      </c>
      <c r="D9" s="7">
        <v>0</v>
      </c>
      <c r="F9" s="3">
        <v>6</v>
      </c>
      <c r="G9" s="8">
        <f t="shared" si="1"/>
        <v>1</v>
      </c>
      <c r="H9" s="8">
        <f t="shared" si="0"/>
        <v>1</v>
      </c>
    </row>
    <row r="10" spans="1:8" ht="14.1" customHeight="1" x14ac:dyDescent="0.25">
      <c r="A10" s="3">
        <v>3</v>
      </c>
      <c r="B10" s="3">
        <v>4</v>
      </c>
      <c r="C10" s="7">
        <v>0</v>
      </c>
      <c r="D10" s="7">
        <v>0</v>
      </c>
      <c r="F10" s="3">
        <v>7</v>
      </c>
      <c r="G10" s="8">
        <f t="shared" si="1"/>
        <v>0</v>
      </c>
      <c r="H10" s="8">
        <f t="shared" si="0"/>
        <v>0</v>
      </c>
    </row>
    <row r="11" spans="1:8" ht="14.1" customHeight="1" x14ac:dyDescent="0.25">
      <c r="A11" s="3">
        <v>3</v>
      </c>
      <c r="B11" s="3">
        <v>9</v>
      </c>
      <c r="C11" s="7">
        <v>0</v>
      </c>
      <c r="D11" s="7">
        <v>0</v>
      </c>
      <c r="F11" s="3">
        <v>8</v>
      </c>
      <c r="G11" s="8">
        <f t="shared" si="1"/>
        <v>1</v>
      </c>
      <c r="H11" s="8">
        <f t="shared" si="0"/>
        <v>1</v>
      </c>
    </row>
    <row r="12" spans="1:8" ht="14.1" customHeight="1" x14ac:dyDescent="0.25">
      <c r="A12" s="3">
        <v>3</v>
      </c>
      <c r="B12" s="3">
        <v>10</v>
      </c>
      <c r="C12" s="7">
        <v>0</v>
      </c>
      <c r="D12" s="7">
        <v>1</v>
      </c>
      <c r="F12" s="3">
        <v>9</v>
      </c>
      <c r="G12" s="8">
        <f t="shared" si="1"/>
        <v>1</v>
      </c>
      <c r="H12" s="8">
        <f t="shared" si="0"/>
        <v>1</v>
      </c>
    </row>
    <row r="13" spans="1:8" ht="14.1" customHeight="1" x14ac:dyDescent="0.25">
      <c r="A13" s="3">
        <v>3</v>
      </c>
      <c r="B13" s="3">
        <v>11</v>
      </c>
      <c r="C13" s="7">
        <v>1</v>
      </c>
      <c r="D13" s="7">
        <v>0</v>
      </c>
    </row>
    <row r="14" spans="1:8" ht="14.1" customHeight="1" x14ac:dyDescent="0.25">
      <c r="A14" s="3">
        <v>4</v>
      </c>
      <c r="B14" s="3">
        <v>5</v>
      </c>
      <c r="C14" s="7">
        <v>0</v>
      </c>
      <c r="D14" s="7">
        <v>0</v>
      </c>
      <c r="F14" s="2" t="s">
        <v>9</v>
      </c>
      <c r="G14" s="4">
        <v>10</v>
      </c>
    </row>
    <row r="15" spans="1:8" ht="14.1" customHeight="1" x14ac:dyDescent="0.25">
      <c r="A15" s="3">
        <v>4</v>
      </c>
      <c r="B15" s="3">
        <v>6</v>
      </c>
      <c r="C15" s="7">
        <v>0</v>
      </c>
      <c r="D15" s="7">
        <v>1</v>
      </c>
      <c r="F15" s="2" t="s">
        <v>10</v>
      </c>
      <c r="G15" s="4">
        <v>11</v>
      </c>
    </row>
    <row r="16" spans="1:8" ht="14.1" customHeight="1" x14ac:dyDescent="0.25">
      <c r="A16" s="3">
        <v>4</v>
      </c>
      <c r="B16" s="3">
        <v>11</v>
      </c>
      <c r="C16" s="7">
        <v>1</v>
      </c>
      <c r="D16" s="7">
        <v>0</v>
      </c>
      <c r="F16" s="2" t="s">
        <v>11</v>
      </c>
      <c r="G16" s="8">
        <f>SUMIF(NoeudFin,Emetteur,FlotDebFin)</f>
        <v>0</v>
      </c>
    </row>
    <row r="17" spans="1:7" ht="14.1" customHeight="1" x14ac:dyDescent="0.25">
      <c r="A17" s="3">
        <v>5</v>
      </c>
      <c r="B17" s="3">
        <v>9</v>
      </c>
      <c r="C17" s="7">
        <v>0</v>
      </c>
      <c r="D17" s="7">
        <v>1</v>
      </c>
      <c r="F17" s="2" t="s">
        <v>8</v>
      </c>
      <c r="G17" s="6">
        <f>SUMIF(NoeudFin,Emetteur,FlotFinDeb)</f>
        <v>4</v>
      </c>
    </row>
    <row r="18" spans="1:7" ht="14.1" customHeight="1" x14ac:dyDescent="0.25">
      <c r="A18" s="3">
        <v>5</v>
      </c>
      <c r="B18" s="3">
        <v>11</v>
      </c>
      <c r="C18" s="7">
        <v>1</v>
      </c>
      <c r="D18" s="7">
        <v>0</v>
      </c>
    </row>
    <row r="19" spans="1:7" ht="14.1" customHeight="1" x14ac:dyDescent="0.25">
      <c r="A19" s="3">
        <v>6</v>
      </c>
      <c r="B19" s="3">
        <v>7</v>
      </c>
      <c r="C19" s="7">
        <v>0</v>
      </c>
      <c r="D19" s="7">
        <v>0</v>
      </c>
    </row>
    <row r="20" spans="1:7" ht="14.1" customHeight="1" x14ac:dyDescent="0.25">
      <c r="A20" s="3">
        <v>6</v>
      </c>
      <c r="B20" s="3">
        <v>9</v>
      </c>
      <c r="C20" s="7">
        <v>0</v>
      </c>
      <c r="D20" s="7">
        <v>0</v>
      </c>
    </row>
    <row r="21" spans="1:7" ht="14.1" customHeight="1" x14ac:dyDescent="0.25">
      <c r="A21" s="3">
        <v>6</v>
      </c>
      <c r="B21" s="3">
        <v>10</v>
      </c>
      <c r="C21" s="7">
        <v>0</v>
      </c>
      <c r="D21" s="7">
        <v>1</v>
      </c>
    </row>
    <row r="22" spans="1:7" ht="14.1" customHeight="1" x14ac:dyDescent="0.25">
      <c r="A22" s="3">
        <v>7</v>
      </c>
      <c r="B22" s="3">
        <v>8</v>
      </c>
      <c r="C22" s="7">
        <v>0</v>
      </c>
      <c r="D22" s="7">
        <v>0</v>
      </c>
    </row>
    <row r="23" spans="1:7" ht="14.1" customHeight="1" x14ac:dyDescent="0.25">
      <c r="A23" s="3">
        <v>7</v>
      </c>
      <c r="B23" s="3">
        <v>10</v>
      </c>
      <c r="C23" s="7">
        <v>0</v>
      </c>
      <c r="D23" s="7">
        <v>0</v>
      </c>
    </row>
    <row r="24" spans="1:7" ht="14.1" customHeight="1" x14ac:dyDescent="0.25">
      <c r="A24" s="3">
        <v>8</v>
      </c>
      <c r="B24" s="3">
        <v>10</v>
      </c>
      <c r="C24" s="7">
        <v>0</v>
      </c>
      <c r="D24" s="7">
        <v>1</v>
      </c>
    </row>
    <row r="25" spans="1:7" ht="14.1" customHeight="1" x14ac:dyDescent="0.25">
      <c r="A25" s="3">
        <v>9</v>
      </c>
      <c r="B25" s="3">
        <v>10</v>
      </c>
      <c r="C25" s="7">
        <v>0</v>
      </c>
      <c r="D25" s="7"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10</vt:i4>
      </vt:variant>
    </vt:vector>
  </HeadingPairs>
  <TitlesOfParts>
    <vt:vector size="13" baseType="lpstr">
      <vt:lpstr>Feuil1</vt:lpstr>
      <vt:lpstr>Feuil2</vt:lpstr>
      <vt:lpstr>Feuil3</vt:lpstr>
      <vt:lpstr>Chemins</vt:lpstr>
      <vt:lpstr>Emetteur</vt:lpstr>
      <vt:lpstr>FlotDebFin</vt:lpstr>
      <vt:lpstr>FlotEntrant</vt:lpstr>
      <vt:lpstr>FlotFinDeb</vt:lpstr>
      <vt:lpstr>FlotSortant</vt:lpstr>
      <vt:lpstr>NoeudDeb</vt:lpstr>
      <vt:lpstr>NoeudFin</vt:lpstr>
      <vt:lpstr>Récepteur</vt:lpstr>
      <vt:lpstr>Reflux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2010-10-09T17:34:41Z</dcterms:created>
  <dcterms:modified xsi:type="dcterms:W3CDTF">2010-11-15T14:24:59Z</dcterms:modified>
</cp:coreProperties>
</file>